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Tong_hop" sheetId="1" r:id="rId1"/>
    <sheet name="D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H10"/>
  <c r="E10"/>
  <c r="G10"/>
  <c r="J10"/>
  <c r="K10"/>
  <c r="D10"/>
  <c r="F10"/>
  <c r="I10"/>
</calcChain>
</file>

<file path=xl/sharedStrings.xml><?xml version="1.0" encoding="utf-8"?>
<sst xmlns="http://schemas.openxmlformats.org/spreadsheetml/2006/main" count="184" uniqueCount="74">
  <si>
    <t>SỞ Y TẾ THÀNH PHỐ ĐÀ NẴNG</t>
  </si>
  <si>
    <t>BỆNH VIỆN PHỤ SẢN - NHI ĐÀ NẴNG</t>
  </si>
  <si>
    <t>TT</t>
  </si>
  <si>
    <t>Đơn vị</t>
  </si>
  <si>
    <t>Tổng số nhân lực</t>
  </si>
  <si>
    <t>Đề nghị khen thưởng</t>
  </si>
  <si>
    <t>Ghi chú
(Tỷ lệ Lao động tiên tiến)</t>
  </si>
  <si>
    <t>Cá nhân</t>
  </si>
  <si>
    <t>Tập thể</t>
  </si>
  <si>
    <t>Lao động tiên tiến</t>
  </si>
  <si>
    <t>Chiến sĩ thi đua cơ sở</t>
  </si>
  <si>
    <t>Giấy khen của Giám đốc Sở Y tế</t>
  </si>
  <si>
    <t>Bằng khen của Chủ tịch UBND thành phố</t>
  </si>
  <si>
    <t>Tập thể Lao động tiên tiến</t>
  </si>
  <si>
    <t>Tập thể Lao động Xuất sắc</t>
  </si>
  <si>
    <t>Cờ thi đua của UBND thành phố</t>
  </si>
  <si>
    <t>Bằng khen của Bộ Y tế</t>
  </si>
  <si>
    <t>Bệnh viện Phụ sản - Nhi Đà Nẵng</t>
  </si>
  <si>
    <t>X</t>
  </si>
  <si>
    <t>Phòng Tổ chức cán bộ</t>
  </si>
  <si>
    <t>Phòng Công nghệ thông tin</t>
  </si>
  <si>
    <t>Phòng Công tác xã hội</t>
  </si>
  <si>
    <t>Phòng Kế hoạch tổng hợp</t>
  </si>
  <si>
    <t xml:space="preserve">Phòng Chỉ đạo tuyến - Đào tạo và Hợp tác quốc tế </t>
  </si>
  <si>
    <t>Phòng Quản lý chất lượng bệnh viện</t>
  </si>
  <si>
    <t>Phòng Điều dưỡng</t>
  </si>
  <si>
    <t>Phòng Hành chính Quản trị</t>
  </si>
  <si>
    <t>Phòng Tài chính Kế toán</t>
  </si>
  <si>
    <t>Phòng Vật tư Trang thiết bị y tế</t>
  </si>
  <si>
    <t xml:space="preserve">Khoa Khám Đa khoa - Cấp cứu </t>
  </si>
  <si>
    <t>Khoa Phẫu thuật – Gây mê và Hồi sức tích cực</t>
  </si>
  <si>
    <t>Khoa Mắt – Tai Mũi Họng – Răng Hàm Mặt</t>
  </si>
  <si>
    <t>Khoa Y học nhiệt đới Nhi - Hồi sức tích cực và bệnh lý</t>
  </si>
  <si>
    <t>Khoa Ngoại</t>
  </si>
  <si>
    <t>Khoa Phục hồi chức năng</t>
  </si>
  <si>
    <t>Khoa Sơ sinh Cấp cứu - Hồi sức tích cực và Bệnh lý</t>
  </si>
  <si>
    <t>Khoa Nhi Cấp cứu - Hồi sức tích cực và Chống độc</t>
  </si>
  <si>
    <t>Khoa Nhi Hô hấp</t>
  </si>
  <si>
    <t>Khoa Nhi Tiêu hóa - Dinh Dưỡng</t>
  </si>
  <si>
    <t>Khoa Tim mạch</t>
  </si>
  <si>
    <t>Khoa Nhi Tổng hợp</t>
  </si>
  <si>
    <t>Khoa Nhi Tự nguyện</t>
  </si>
  <si>
    <t>Khoa Chẩn đoán trước sinh</t>
  </si>
  <si>
    <t>Khoa Kế hoạch hóa gia đình</t>
  </si>
  <si>
    <t>Khoa Sinh</t>
  </si>
  <si>
    <t>Khoa Hiếm muộn</t>
  </si>
  <si>
    <t>Khoa Sản Bệnh lý</t>
  </si>
  <si>
    <t>Khoa Hậu sản - Dưỡng nhi</t>
  </si>
  <si>
    <t>Khoa Phụ nội</t>
  </si>
  <si>
    <t>Khoa Phụ ngoại</t>
  </si>
  <si>
    <t>Khoa Phụ Sản Tự nguyện</t>
  </si>
  <si>
    <t>Khoa Dinh dưỡng</t>
  </si>
  <si>
    <t>Khoa Kiểm soát nhiễm khuẩn</t>
  </si>
  <si>
    <t>Khoa Dược</t>
  </si>
  <si>
    <t>Khoa Chẩn đoán hình ảnh và Thăm dò chức năng</t>
  </si>
  <si>
    <t>Khoa Xét nghiệm</t>
  </si>
  <si>
    <t>Khoa Giải phẫu bệnh</t>
  </si>
  <si>
    <t>Trung tâm Sàng lọc sơ sinh</t>
  </si>
  <si>
    <t>Tổng cộng</t>
  </si>
  <si>
    <t>Đã đề nghị</t>
  </si>
  <si>
    <t>Bổ sung thêm</t>
  </si>
  <si>
    <t>Họ và tên</t>
  </si>
  <si>
    <t>Chức vụ</t>
  </si>
  <si>
    <t>Khoa, phòng</t>
  </si>
  <si>
    <t>Ghi chú</t>
  </si>
  <si>
    <t>Trưởng khoa</t>
  </si>
  <si>
    <t>Khoa Chẩn đoán hình ảnh và thăm dò chức năng</t>
  </si>
  <si>
    <t>Phụ lục 1
BẢNG TỔNG HỢP ĐIỀU CHỈNH ĐỀ NGHỊ KHEN THƯỞNG NĂM 2016</t>
  </si>
  <si>
    <t>ĐƠN VỊ</t>
  </si>
  <si>
    <t>DANH SÁCH ĐỀ NGHỊ KHEN THƯỞNG NĂM 2017</t>
  </si>
  <si>
    <t>Ông Trần Văn A</t>
  </si>
  <si>
    <t>Bà Đỗ Thị B</t>
  </si>
  <si>
    <t>Danh hiệu/Hình thức:……………………</t>
  </si>
  <si>
    <t>(Kèm theo Tờ trình số     ngày tháng năm 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</si>
</sst>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5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/>
    <xf numFmtId="0" fontId="6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/>
    <xf numFmtId="0" fontId="6" fillId="2" borderId="6" xfId="0" applyFont="1" applyFill="1" applyBorder="1" applyAlignment="1">
      <alignment horizontal="left" vertical="center" wrapText="1"/>
    </xf>
    <xf numFmtId="0" fontId="6" fillId="0" borderId="6" xfId="2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1</xdr:row>
      <xdr:rowOff>209550</xdr:rowOff>
    </xdr:from>
    <xdr:to>
      <xdr:col>2</xdr:col>
      <xdr:colOff>314325</xdr:colOff>
      <xdr:row>1</xdr:row>
      <xdr:rowOff>211138</xdr:rowOff>
    </xdr:to>
    <xdr:cxnSp macro="">
      <xdr:nvCxnSpPr>
        <xdr:cNvPr id="2" name="Straight Connector 1"/>
        <xdr:cNvCxnSpPr/>
      </xdr:nvCxnSpPr>
      <xdr:spPr>
        <a:xfrm>
          <a:off x="1457325" y="428625"/>
          <a:ext cx="600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</xdr:row>
      <xdr:rowOff>0</xdr:rowOff>
    </xdr:from>
    <xdr:to>
      <xdr:col>1</xdr:col>
      <xdr:colOff>1266825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285875" y="419100"/>
          <a:ext cx="390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opLeftCell="A46" workbookViewId="0">
      <selection activeCell="I51" sqref="I51"/>
    </sheetView>
  </sheetViews>
  <sheetFormatPr defaultRowHeight="30" customHeight="1"/>
  <cols>
    <col min="1" max="1" width="4.140625" bestFit="1" customWidth="1"/>
    <col min="2" max="2" width="22" customWidth="1"/>
    <col min="3" max="3" width="6.5703125" style="33" customWidth="1"/>
    <col min="4" max="4" width="7" style="33" bestFit="1" customWidth="1"/>
    <col min="5" max="5" width="7" style="33" customWidth="1"/>
    <col min="6" max="6" width="7.85546875" style="33" customWidth="1"/>
    <col min="7" max="7" width="5.85546875" style="33" customWidth="1"/>
    <col min="8" max="8" width="7" style="33" customWidth="1"/>
    <col min="9" max="9" width="6.5703125" style="33" customWidth="1"/>
    <col min="10" max="10" width="7" style="33" customWidth="1"/>
    <col min="11" max="11" width="8.140625" style="33" customWidth="1"/>
    <col min="12" max="12" width="7.28515625" style="33" customWidth="1"/>
    <col min="13" max="13" width="7" style="33" customWidth="1"/>
    <col min="14" max="14" width="6.7109375" style="33" customWidth="1"/>
    <col min="15" max="15" width="8.42578125" style="33" customWidth="1"/>
    <col min="16" max="16" width="8.28515625" style="33" customWidth="1"/>
    <col min="17" max="17" width="7" style="33" customWidth="1"/>
    <col min="18" max="18" width="7.140625" customWidth="1"/>
  </cols>
  <sheetData>
    <row r="1" spans="1:18" s="4" customFormat="1" ht="17.25">
      <c r="A1" s="42" t="s">
        <v>0</v>
      </c>
      <c r="B1" s="42"/>
      <c r="C1" s="42"/>
      <c r="D1" s="42"/>
      <c r="E1" s="42"/>
      <c r="F1" s="42"/>
      <c r="G1" s="2"/>
      <c r="H1" s="2"/>
      <c r="I1" s="2"/>
      <c r="J1" s="2"/>
      <c r="K1" s="2"/>
      <c r="L1" s="3"/>
      <c r="M1" s="2"/>
      <c r="N1" s="2"/>
      <c r="O1" s="2"/>
      <c r="P1" s="2"/>
      <c r="Q1" s="2"/>
    </row>
    <row r="2" spans="1:18" s="4" customFormat="1" ht="17.25">
      <c r="A2" s="43" t="s">
        <v>1</v>
      </c>
      <c r="B2" s="43"/>
      <c r="C2" s="43"/>
      <c r="D2" s="43"/>
      <c r="E2" s="43"/>
      <c r="F2" s="43"/>
      <c r="G2" s="2"/>
      <c r="H2" s="2"/>
      <c r="I2" s="2"/>
      <c r="J2" s="2"/>
      <c r="K2" s="2"/>
      <c r="L2" s="3"/>
      <c r="M2" s="2"/>
      <c r="N2" s="2"/>
      <c r="O2" s="2"/>
      <c r="P2" s="2"/>
      <c r="Q2" s="2"/>
    </row>
    <row r="3" spans="1:18" s="4" customFormat="1" ht="10.5" customHeight="1"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</row>
    <row r="4" spans="1:18" s="4" customFormat="1" ht="37.5" customHeight="1">
      <c r="A4" s="45" t="s">
        <v>67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s="4" customFormat="1" ht="17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s="6" customFormat="1" ht="16.5" customHeight="1">
      <c r="A6" s="49" t="s">
        <v>2</v>
      </c>
      <c r="B6" s="51" t="s">
        <v>3</v>
      </c>
      <c r="C6" s="51" t="s">
        <v>4</v>
      </c>
      <c r="D6" s="51" t="s">
        <v>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0" t="s">
        <v>6</v>
      </c>
    </row>
    <row r="7" spans="1:18" s="6" customFormat="1" ht="16.5" customHeight="1">
      <c r="A7" s="50"/>
      <c r="B7" s="44"/>
      <c r="C7" s="44"/>
      <c r="D7" s="44" t="s">
        <v>7</v>
      </c>
      <c r="E7" s="44"/>
      <c r="F7" s="44"/>
      <c r="G7" s="44"/>
      <c r="H7" s="44"/>
      <c r="I7" s="44"/>
      <c r="J7" s="44"/>
      <c r="K7" s="44"/>
      <c r="L7" s="44" t="s">
        <v>8</v>
      </c>
      <c r="M7" s="44"/>
      <c r="N7" s="44"/>
      <c r="O7" s="44"/>
      <c r="P7" s="44"/>
      <c r="Q7" s="44"/>
      <c r="R7" s="41"/>
    </row>
    <row r="8" spans="1:18" s="8" customFormat="1" ht="69" customHeight="1">
      <c r="A8" s="50"/>
      <c r="B8" s="44"/>
      <c r="C8" s="44"/>
      <c r="D8" s="44" t="s">
        <v>9</v>
      </c>
      <c r="E8" s="44"/>
      <c r="F8" s="44"/>
      <c r="G8" s="44" t="s">
        <v>10</v>
      </c>
      <c r="H8" s="44"/>
      <c r="I8" s="44"/>
      <c r="J8" s="44" t="s">
        <v>11</v>
      </c>
      <c r="K8" s="44" t="s">
        <v>12</v>
      </c>
      <c r="L8" s="44" t="s">
        <v>13</v>
      </c>
      <c r="M8" s="44" t="s">
        <v>11</v>
      </c>
      <c r="N8" s="44" t="s">
        <v>14</v>
      </c>
      <c r="O8" s="44" t="s">
        <v>12</v>
      </c>
      <c r="P8" s="44" t="s">
        <v>15</v>
      </c>
      <c r="Q8" s="44" t="s">
        <v>16</v>
      </c>
      <c r="R8" s="41"/>
    </row>
    <row r="9" spans="1:18" s="24" customFormat="1" ht="66" customHeight="1">
      <c r="A9" s="50"/>
      <c r="B9" s="44"/>
      <c r="C9" s="44"/>
      <c r="D9" s="7" t="s">
        <v>59</v>
      </c>
      <c r="E9" s="7" t="s">
        <v>60</v>
      </c>
      <c r="F9" s="7" t="s">
        <v>58</v>
      </c>
      <c r="G9" s="7" t="s">
        <v>59</v>
      </c>
      <c r="H9" s="7" t="s">
        <v>60</v>
      </c>
      <c r="I9" s="7" t="s">
        <v>58</v>
      </c>
      <c r="J9" s="44"/>
      <c r="K9" s="44"/>
      <c r="L9" s="44"/>
      <c r="M9" s="44"/>
      <c r="N9" s="44"/>
      <c r="O9" s="44"/>
      <c r="P9" s="44"/>
      <c r="Q9" s="44"/>
      <c r="R9" s="41"/>
    </row>
    <row r="10" spans="1:18" s="13" customFormat="1" ht="35.1" customHeight="1">
      <c r="A10" s="9">
        <v>1</v>
      </c>
      <c r="B10" s="10" t="s">
        <v>17</v>
      </c>
      <c r="C10" s="35">
        <v>952</v>
      </c>
      <c r="D10" s="11">
        <f t="shared" ref="D10:K10" si="0">SUM(D11:D49)</f>
        <v>555</v>
      </c>
      <c r="E10" s="11">
        <f t="shared" si="0"/>
        <v>250</v>
      </c>
      <c r="F10" s="34">
        <f>SUM(D10:E10)</f>
        <v>805</v>
      </c>
      <c r="G10" s="11">
        <f t="shared" si="0"/>
        <v>80</v>
      </c>
      <c r="H10" s="11">
        <f t="shared" si="0"/>
        <v>6</v>
      </c>
      <c r="I10" s="34">
        <f>SUM(G10:H10)</f>
        <v>86</v>
      </c>
      <c r="J10" s="11">
        <f t="shared" si="0"/>
        <v>522</v>
      </c>
      <c r="K10" s="11">
        <f t="shared" si="0"/>
        <v>5</v>
      </c>
      <c r="L10" s="11" t="s">
        <v>18</v>
      </c>
      <c r="M10" s="11" t="s">
        <v>18</v>
      </c>
      <c r="N10" s="11" t="s">
        <v>18</v>
      </c>
      <c r="O10" s="11" t="s">
        <v>18</v>
      </c>
      <c r="P10" s="11" t="s">
        <v>18</v>
      </c>
      <c r="Q10" s="11" t="s">
        <v>18</v>
      </c>
      <c r="R10" s="12">
        <v>83.403361344537814</v>
      </c>
    </row>
    <row r="11" spans="1:18" s="6" customFormat="1" ht="35.1" customHeight="1">
      <c r="A11" s="9">
        <v>2</v>
      </c>
      <c r="B11" s="14" t="s">
        <v>19</v>
      </c>
      <c r="C11" s="36">
        <v>5</v>
      </c>
      <c r="D11" s="11">
        <v>4</v>
      </c>
      <c r="E11" s="11">
        <v>1</v>
      </c>
      <c r="F11" s="34">
        <f t="shared" ref="F11:F49" si="1">SUM(D11:E11)</f>
        <v>5</v>
      </c>
      <c r="G11" s="11">
        <v>2</v>
      </c>
      <c r="H11" s="11"/>
      <c r="I11" s="34">
        <f t="shared" ref="I11:I49" si="2">SUM(G11:H11)</f>
        <v>2</v>
      </c>
      <c r="J11" s="11">
        <v>4</v>
      </c>
      <c r="K11" s="11">
        <v>2</v>
      </c>
      <c r="L11" s="11" t="s">
        <v>18</v>
      </c>
      <c r="M11" s="11" t="s">
        <v>18</v>
      </c>
      <c r="N11" s="11" t="s">
        <v>18</v>
      </c>
      <c r="O11" s="11" t="s">
        <v>18</v>
      </c>
      <c r="P11" s="11"/>
      <c r="Q11" s="11"/>
      <c r="R11" s="12">
        <v>100</v>
      </c>
    </row>
    <row r="12" spans="1:18" s="6" customFormat="1" ht="35.1" customHeight="1">
      <c r="A12" s="9">
        <v>3</v>
      </c>
      <c r="B12" s="14" t="s">
        <v>20</v>
      </c>
      <c r="C12" s="36">
        <v>5</v>
      </c>
      <c r="D12" s="11">
        <v>1</v>
      </c>
      <c r="E12" s="11">
        <v>2</v>
      </c>
      <c r="F12" s="34">
        <f t="shared" si="1"/>
        <v>3</v>
      </c>
      <c r="G12" s="11"/>
      <c r="H12" s="11"/>
      <c r="I12" s="34">
        <f t="shared" si="2"/>
        <v>0</v>
      </c>
      <c r="J12" s="11">
        <v>1</v>
      </c>
      <c r="K12" s="11"/>
      <c r="L12" s="11" t="s">
        <v>18</v>
      </c>
      <c r="M12" s="11" t="s">
        <v>18</v>
      </c>
      <c r="N12" s="11"/>
      <c r="O12" s="11"/>
      <c r="P12" s="11"/>
      <c r="Q12" s="11"/>
      <c r="R12" s="12">
        <v>60</v>
      </c>
    </row>
    <row r="13" spans="1:18" s="6" customFormat="1" ht="35.1" customHeight="1">
      <c r="A13" s="9">
        <v>4</v>
      </c>
      <c r="B13" s="14" t="s">
        <v>21</v>
      </c>
      <c r="C13" s="36">
        <v>6</v>
      </c>
      <c r="D13" s="11">
        <v>2</v>
      </c>
      <c r="E13" s="11">
        <v>2</v>
      </c>
      <c r="F13" s="34">
        <f t="shared" si="1"/>
        <v>4</v>
      </c>
      <c r="G13" s="11"/>
      <c r="H13" s="11"/>
      <c r="I13" s="34">
        <f t="shared" si="2"/>
        <v>0</v>
      </c>
      <c r="J13" s="11">
        <v>2</v>
      </c>
      <c r="K13" s="11"/>
      <c r="L13" s="11" t="s">
        <v>18</v>
      </c>
      <c r="M13" s="11" t="s">
        <v>18</v>
      </c>
      <c r="N13" s="11"/>
      <c r="O13" s="11"/>
      <c r="P13" s="11"/>
      <c r="Q13" s="11"/>
      <c r="R13" s="12">
        <v>66.666666666666657</v>
      </c>
    </row>
    <row r="14" spans="1:18" s="6" customFormat="1" ht="35.1" customHeight="1">
      <c r="A14" s="9">
        <v>5</v>
      </c>
      <c r="B14" s="14" t="s">
        <v>22</v>
      </c>
      <c r="C14" s="36">
        <v>22</v>
      </c>
      <c r="D14" s="11">
        <v>15</v>
      </c>
      <c r="E14" s="11">
        <v>4</v>
      </c>
      <c r="F14" s="34">
        <f t="shared" si="1"/>
        <v>19</v>
      </c>
      <c r="G14" s="11">
        <v>1</v>
      </c>
      <c r="H14" s="11"/>
      <c r="I14" s="34">
        <f t="shared" si="2"/>
        <v>1</v>
      </c>
      <c r="J14" s="11">
        <v>15</v>
      </c>
      <c r="K14" s="11"/>
      <c r="L14" s="11" t="s">
        <v>18</v>
      </c>
      <c r="M14" s="11" t="s">
        <v>18</v>
      </c>
      <c r="N14" s="11" t="s">
        <v>18</v>
      </c>
      <c r="O14" s="11"/>
      <c r="P14" s="11"/>
      <c r="Q14" s="11"/>
      <c r="R14" s="12">
        <v>86.36363636363636</v>
      </c>
    </row>
    <row r="15" spans="1:18" s="6" customFormat="1" ht="49.5">
      <c r="A15" s="9">
        <v>6</v>
      </c>
      <c r="B15" s="14" t="s">
        <v>23</v>
      </c>
      <c r="C15" s="36">
        <v>3</v>
      </c>
      <c r="D15" s="11">
        <v>2</v>
      </c>
      <c r="E15" s="11"/>
      <c r="F15" s="34">
        <f t="shared" si="1"/>
        <v>2</v>
      </c>
      <c r="G15" s="11">
        <v>1</v>
      </c>
      <c r="H15" s="11"/>
      <c r="I15" s="34">
        <f t="shared" si="2"/>
        <v>1</v>
      </c>
      <c r="J15" s="11">
        <v>2</v>
      </c>
      <c r="K15" s="11"/>
      <c r="L15" s="11" t="s">
        <v>18</v>
      </c>
      <c r="M15" s="11" t="s">
        <v>18</v>
      </c>
      <c r="N15" s="11"/>
      <c r="O15" s="11"/>
      <c r="P15" s="11"/>
      <c r="Q15" s="11"/>
      <c r="R15" s="12">
        <v>66.666666666666657</v>
      </c>
    </row>
    <row r="16" spans="1:18" s="6" customFormat="1" ht="35.1" customHeight="1">
      <c r="A16" s="9">
        <v>7</v>
      </c>
      <c r="B16" s="14" t="s">
        <v>24</v>
      </c>
      <c r="C16" s="36">
        <v>3</v>
      </c>
      <c r="D16" s="11">
        <v>2</v>
      </c>
      <c r="E16" s="11"/>
      <c r="F16" s="34">
        <f t="shared" si="1"/>
        <v>2</v>
      </c>
      <c r="G16" s="11">
        <v>1</v>
      </c>
      <c r="H16" s="11"/>
      <c r="I16" s="34">
        <f t="shared" si="2"/>
        <v>1</v>
      </c>
      <c r="J16" s="11">
        <v>2</v>
      </c>
      <c r="K16" s="11"/>
      <c r="L16" s="11" t="s">
        <v>18</v>
      </c>
      <c r="M16" s="11" t="s">
        <v>18</v>
      </c>
      <c r="N16" s="11"/>
      <c r="O16" s="11"/>
      <c r="P16" s="11"/>
      <c r="Q16" s="11"/>
      <c r="R16" s="12">
        <v>66.666666666666657</v>
      </c>
    </row>
    <row r="17" spans="1:18" s="6" customFormat="1" ht="35.1" customHeight="1">
      <c r="A17" s="9">
        <v>8</v>
      </c>
      <c r="B17" s="14" t="s">
        <v>25</v>
      </c>
      <c r="C17" s="36">
        <v>3</v>
      </c>
      <c r="D17" s="11">
        <v>2</v>
      </c>
      <c r="E17" s="11">
        <v>1</v>
      </c>
      <c r="F17" s="34">
        <f t="shared" si="1"/>
        <v>3</v>
      </c>
      <c r="G17" s="11">
        <v>2</v>
      </c>
      <c r="H17" s="11"/>
      <c r="I17" s="34">
        <f t="shared" si="2"/>
        <v>2</v>
      </c>
      <c r="J17" s="11">
        <v>2</v>
      </c>
      <c r="K17" s="11">
        <v>1</v>
      </c>
      <c r="L17" s="11" t="s">
        <v>18</v>
      </c>
      <c r="M17" s="11" t="s">
        <v>18</v>
      </c>
      <c r="N17" s="11" t="s">
        <v>18</v>
      </c>
      <c r="O17" s="11"/>
      <c r="P17" s="11"/>
      <c r="Q17" s="11"/>
      <c r="R17" s="12">
        <v>100</v>
      </c>
    </row>
    <row r="18" spans="1:18" s="6" customFormat="1" ht="35.1" customHeight="1">
      <c r="A18" s="9">
        <v>9</v>
      </c>
      <c r="B18" s="14" t="s">
        <v>26</v>
      </c>
      <c r="C18" s="36">
        <v>26</v>
      </c>
      <c r="D18" s="11">
        <v>20</v>
      </c>
      <c r="E18" s="11">
        <v>3</v>
      </c>
      <c r="F18" s="34">
        <f t="shared" si="1"/>
        <v>23</v>
      </c>
      <c r="G18" s="11"/>
      <c r="H18" s="11"/>
      <c r="I18" s="34">
        <f t="shared" si="2"/>
        <v>0</v>
      </c>
      <c r="J18" s="11">
        <v>20</v>
      </c>
      <c r="K18" s="11"/>
      <c r="L18" s="11" t="s">
        <v>18</v>
      </c>
      <c r="M18" s="11" t="s">
        <v>18</v>
      </c>
      <c r="N18" s="11"/>
      <c r="O18" s="11"/>
      <c r="P18" s="11"/>
      <c r="Q18" s="11"/>
      <c r="R18" s="12">
        <v>88.461538461538453</v>
      </c>
    </row>
    <row r="19" spans="1:18" s="6" customFormat="1" ht="35.1" customHeight="1">
      <c r="A19" s="9">
        <v>10</v>
      </c>
      <c r="B19" s="14" t="s">
        <v>27</v>
      </c>
      <c r="C19" s="36">
        <v>24</v>
      </c>
      <c r="D19" s="11">
        <v>12</v>
      </c>
      <c r="E19" s="11">
        <v>11</v>
      </c>
      <c r="F19" s="34">
        <f t="shared" si="1"/>
        <v>23</v>
      </c>
      <c r="G19" s="11"/>
      <c r="H19" s="11"/>
      <c r="I19" s="34">
        <f t="shared" si="2"/>
        <v>0</v>
      </c>
      <c r="J19" s="11">
        <v>12</v>
      </c>
      <c r="K19" s="11"/>
      <c r="L19" s="11" t="s">
        <v>18</v>
      </c>
      <c r="M19" s="11" t="s">
        <v>18</v>
      </c>
      <c r="N19" s="11"/>
      <c r="O19" s="11"/>
      <c r="P19" s="11"/>
      <c r="Q19" s="11"/>
      <c r="R19" s="12">
        <v>95.833333333333343</v>
      </c>
    </row>
    <row r="20" spans="1:18" s="6" customFormat="1" ht="35.1" customHeight="1">
      <c r="A20" s="9">
        <v>11</v>
      </c>
      <c r="B20" s="14" t="s">
        <v>28</v>
      </c>
      <c r="C20" s="36">
        <v>11</v>
      </c>
      <c r="D20" s="11">
        <v>8</v>
      </c>
      <c r="E20" s="11">
        <v>1</v>
      </c>
      <c r="F20" s="34">
        <f t="shared" si="1"/>
        <v>9</v>
      </c>
      <c r="G20" s="11"/>
      <c r="H20" s="11"/>
      <c r="I20" s="34">
        <f t="shared" si="2"/>
        <v>0</v>
      </c>
      <c r="J20" s="11">
        <v>8</v>
      </c>
      <c r="K20" s="11"/>
      <c r="L20" s="11" t="s">
        <v>18</v>
      </c>
      <c r="M20" s="11" t="s">
        <v>18</v>
      </c>
      <c r="N20" s="11"/>
      <c r="O20" s="11"/>
      <c r="P20" s="11"/>
      <c r="Q20" s="11"/>
      <c r="R20" s="12">
        <v>81.818181818181827</v>
      </c>
    </row>
    <row r="21" spans="1:18" s="6" customFormat="1" ht="35.1" customHeight="1">
      <c r="A21" s="9">
        <v>12</v>
      </c>
      <c r="B21" s="15" t="s">
        <v>29</v>
      </c>
      <c r="C21" s="35">
        <v>63</v>
      </c>
      <c r="D21" s="11">
        <v>39</v>
      </c>
      <c r="E21" s="11">
        <v>16</v>
      </c>
      <c r="F21" s="34">
        <f t="shared" si="1"/>
        <v>55</v>
      </c>
      <c r="G21" s="11">
        <v>5</v>
      </c>
      <c r="H21" s="11">
        <v>1</v>
      </c>
      <c r="I21" s="34">
        <f t="shared" si="2"/>
        <v>6</v>
      </c>
      <c r="J21" s="11">
        <v>39</v>
      </c>
      <c r="K21" s="11"/>
      <c r="L21" s="11" t="s">
        <v>18</v>
      </c>
      <c r="M21" s="11" t="s">
        <v>18</v>
      </c>
      <c r="N21" s="11" t="s">
        <v>18</v>
      </c>
      <c r="O21" s="11" t="s">
        <v>18</v>
      </c>
      <c r="P21" s="11"/>
      <c r="Q21" s="11"/>
      <c r="R21" s="12">
        <v>87.301587301587304</v>
      </c>
    </row>
    <row r="22" spans="1:18" s="6" customFormat="1" ht="49.5">
      <c r="A22" s="9">
        <v>13</v>
      </c>
      <c r="B22" s="10" t="s">
        <v>30</v>
      </c>
      <c r="C22" s="35">
        <v>89</v>
      </c>
      <c r="D22" s="11">
        <v>45</v>
      </c>
      <c r="E22" s="11">
        <v>23</v>
      </c>
      <c r="F22" s="34">
        <f t="shared" si="1"/>
        <v>68</v>
      </c>
      <c r="G22" s="11"/>
      <c r="H22" s="11"/>
      <c r="I22" s="34">
        <f t="shared" si="2"/>
        <v>0</v>
      </c>
      <c r="J22" s="11">
        <v>45</v>
      </c>
      <c r="K22" s="11"/>
      <c r="L22" s="11" t="s">
        <v>18</v>
      </c>
      <c r="M22" s="11" t="s">
        <v>18</v>
      </c>
      <c r="N22" s="11"/>
      <c r="O22" s="11"/>
      <c r="P22" s="11"/>
      <c r="Q22" s="11"/>
      <c r="R22" s="12">
        <v>76.404494382022463</v>
      </c>
    </row>
    <row r="23" spans="1:18" s="6" customFormat="1" ht="49.5">
      <c r="A23" s="9">
        <v>14</v>
      </c>
      <c r="B23" s="15" t="s">
        <v>31</v>
      </c>
      <c r="C23" s="35">
        <v>20</v>
      </c>
      <c r="D23" s="11">
        <v>12</v>
      </c>
      <c r="E23" s="11">
        <v>6</v>
      </c>
      <c r="F23" s="34">
        <f t="shared" si="1"/>
        <v>18</v>
      </c>
      <c r="G23" s="11">
        <v>2</v>
      </c>
      <c r="H23" s="11"/>
      <c r="I23" s="34">
        <f t="shared" si="2"/>
        <v>2</v>
      </c>
      <c r="J23" s="11"/>
      <c r="K23" s="11"/>
      <c r="L23" s="11" t="s">
        <v>18</v>
      </c>
      <c r="M23" s="11" t="s">
        <v>18</v>
      </c>
      <c r="N23" s="11"/>
      <c r="O23" s="11"/>
      <c r="P23" s="11"/>
      <c r="Q23" s="11"/>
      <c r="R23" s="12">
        <v>90</v>
      </c>
    </row>
    <row r="24" spans="1:18" s="6" customFormat="1" ht="50.25" customHeight="1">
      <c r="A24" s="9">
        <v>15</v>
      </c>
      <c r="B24" s="10" t="s">
        <v>32</v>
      </c>
      <c r="C24" s="35">
        <v>34</v>
      </c>
      <c r="D24" s="11">
        <v>19</v>
      </c>
      <c r="E24" s="11">
        <v>8</v>
      </c>
      <c r="F24" s="34">
        <f t="shared" si="1"/>
        <v>27</v>
      </c>
      <c r="G24" s="11">
        <v>8</v>
      </c>
      <c r="H24" s="11">
        <v>1</v>
      </c>
      <c r="I24" s="34">
        <f t="shared" si="2"/>
        <v>9</v>
      </c>
      <c r="J24" s="11">
        <v>19</v>
      </c>
      <c r="K24" s="11"/>
      <c r="L24" s="11" t="s">
        <v>18</v>
      </c>
      <c r="M24" s="11" t="s">
        <v>18</v>
      </c>
      <c r="N24" s="11" t="s">
        <v>18</v>
      </c>
      <c r="O24" s="11" t="s">
        <v>18</v>
      </c>
      <c r="P24" s="11"/>
      <c r="Q24" s="11"/>
      <c r="R24" s="12">
        <v>79.411764705882348</v>
      </c>
    </row>
    <row r="25" spans="1:18" s="6" customFormat="1" ht="35.1" customHeight="1">
      <c r="A25" s="9">
        <v>16</v>
      </c>
      <c r="B25" s="10" t="s">
        <v>33</v>
      </c>
      <c r="C25" s="35">
        <v>30</v>
      </c>
      <c r="D25" s="11">
        <v>17</v>
      </c>
      <c r="E25" s="11">
        <v>8</v>
      </c>
      <c r="F25" s="34">
        <f t="shared" si="1"/>
        <v>25</v>
      </c>
      <c r="G25" s="11">
        <v>5</v>
      </c>
      <c r="H25" s="11">
        <v>1</v>
      </c>
      <c r="I25" s="34">
        <f t="shared" si="2"/>
        <v>6</v>
      </c>
      <c r="J25" s="11">
        <v>17</v>
      </c>
      <c r="K25" s="11"/>
      <c r="L25" s="11" t="s">
        <v>18</v>
      </c>
      <c r="M25" s="11" t="s">
        <v>18</v>
      </c>
      <c r="N25" s="11" t="s">
        <v>18</v>
      </c>
      <c r="O25" s="11"/>
      <c r="P25" s="11"/>
      <c r="Q25" s="11"/>
      <c r="R25" s="12">
        <v>83.333333333333343</v>
      </c>
    </row>
    <row r="26" spans="1:18" s="6" customFormat="1" ht="35.1" customHeight="1">
      <c r="A26" s="9">
        <v>17</v>
      </c>
      <c r="B26" s="10" t="s">
        <v>34</v>
      </c>
      <c r="C26" s="35">
        <v>15</v>
      </c>
      <c r="D26" s="11">
        <v>4</v>
      </c>
      <c r="E26" s="11">
        <v>8</v>
      </c>
      <c r="F26" s="34">
        <f t="shared" si="1"/>
        <v>12</v>
      </c>
      <c r="G26" s="11">
        <v>1</v>
      </c>
      <c r="H26" s="11"/>
      <c r="I26" s="34">
        <f t="shared" si="2"/>
        <v>1</v>
      </c>
      <c r="J26" s="11">
        <v>4</v>
      </c>
      <c r="K26" s="11"/>
      <c r="L26" s="11" t="s">
        <v>18</v>
      </c>
      <c r="M26" s="11" t="s">
        <v>18</v>
      </c>
      <c r="N26" s="11"/>
      <c r="O26" s="11"/>
      <c r="P26" s="11"/>
      <c r="Q26" s="11"/>
      <c r="R26" s="12">
        <v>80</v>
      </c>
    </row>
    <row r="27" spans="1:18" s="6" customFormat="1" ht="53.25" customHeight="1">
      <c r="A27" s="9">
        <v>18</v>
      </c>
      <c r="B27" s="10" t="s">
        <v>35</v>
      </c>
      <c r="C27" s="35">
        <v>74</v>
      </c>
      <c r="D27" s="16">
        <v>38</v>
      </c>
      <c r="E27" s="16">
        <v>21</v>
      </c>
      <c r="F27" s="34">
        <f t="shared" si="1"/>
        <v>59</v>
      </c>
      <c r="G27" s="16">
        <v>13</v>
      </c>
      <c r="H27" s="16"/>
      <c r="I27" s="34">
        <f t="shared" si="2"/>
        <v>13</v>
      </c>
      <c r="J27" s="16">
        <v>38</v>
      </c>
      <c r="K27" s="16"/>
      <c r="L27" s="16" t="s">
        <v>18</v>
      </c>
      <c r="M27" s="11" t="s">
        <v>18</v>
      </c>
      <c r="N27" s="16" t="s">
        <v>18</v>
      </c>
      <c r="O27" s="16"/>
      <c r="P27" s="16"/>
      <c r="Q27" s="16"/>
      <c r="R27" s="12">
        <v>79.729729729729726</v>
      </c>
    </row>
    <row r="28" spans="1:18" s="6" customFormat="1" ht="53.25" customHeight="1">
      <c r="A28" s="9">
        <v>19</v>
      </c>
      <c r="B28" s="10" t="s">
        <v>36</v>
      </c>
      <c r="C28" s="35">
        <v>47</v>
      </c>
      <c r="D28" s="11">
        <v>29</v>
      </c>
      <c r="E28" s="11">
        <v>14</v>
      </c>
      <c r="F28" s="34">
        <f t="shared" si="1"/>
        <v>43</v>
      </c>
      <c r="G28" s="11">
        <v>5</v>
      </c>
      <c r="H28" s="11">
        <v>1</v>
      </c>
      <c r="I28" s="34">
        <f t="shared" si="2"/>
        <v>6</v>
      </c>
      <c r="J28" s="11">
        <v>29</v>
      </c>
      <c r="K28" s="11"/>
      <c r="L28" s="11" t="s">
        <v>18</v>
      </c>
      <c r="M28" s="11" t="s">
        <v>18</v>
      </c>
      <c r="N28" s="11" t="s">
        <v>18</v>
      </c>
      <c r="O28" s="11"/>
      <c r="P28" s="11"/>
      <c r="Q28" s="11"/>
      <c r="R28" s="12">
        <v>91.489361702127653</v>
      </c>
    </row>
    <row r="29" spans="1:18" s="19" customFormat="1" ht="35.1" customHeight="1">
      <c r="A29" s="17">
        <v>20</v>
      </c>
      <c r="B29" s="15" t="s">
        <v>37</v>
      </c>
      <c r="C29" s="35">
        <v>26</v>
      </c>
      <c r="D29" s="18">
        <v>14</v>
      </c>
      <c r="E29" s="18">
        <v>10</v>
      </c>
      <c r="F29" s="34">
        <f t="shared" si="1"/>
        <v>24</v>
      </c>
      <c r="G29" s="18">
        <v>0</v>
      </c>
      <c r="H29" s="18"/>
      <c r="I29" s="34">
        <f t="shared" si="2"/>
        <v>0</v>
      </c>
      <c r="J29" s="18">
        <v>13</v>
      </c>
      <c r="K29" s="18"/>
      <c r="L29" s="18" t="s">
        <v>18</v>
      </c>
      <c r="M29" s="11" t="s">
        <v>18</v>
      </c>
      <c r="N29" s="18"/>
      <c r="O29" s="18"/>
      <c r="P29" s="18"/>
      <c r="Q29" s="18"/>
      <c r="R29" s="12">
        <v>92.307692307692307</v>
      </c>
    </row>
    <row r="30" spans="1:18" s="6" customFormat="1" ht="35.1" customHeight="1">
      <c r="A30" s="9">
        <v>21</v>
      </c>
      <c r="B30" s="10" t="s">
        <v>38</v>
      </c>
      <c r="C30" s="35">
        <v>31</v>
      </c>
      <c r="D30" s="11">
        <v>17</v>
      </c>
      <c r="E30" s="11">
        <v>8</v>
      </c>
      <c r="F30" s="34">
        <f t="shared" si="1"/>
        <v>25</v>
      </c>
      <c r="G30" s="11">
        <v>2</v>
      </c>
      <c r="H30" s="11"/>
      <c r="I30" s="34">
        <f t="shared" si="2"/>
        <v>2</v>
      </c>
      <c r="J30" s="11">
        <v>17</v>
      </c>
      <c r="K30" s="11"/>
      <c r="L30" s="11" t="s">
        <v>18</v>
      </c>
      <c r="M30" s="11" t="s">
        <v>18</v>
      </c>
      <c r="N30" s="11" t="s">
        <v>18</v>
      </c>
      <c r="O30" s="11"/>
      <c r="P30" s="11"/>
      <c r="Q30" s="11"/>
      <c r="R30" s="12">
        <v>80.645161290322577</v>
      </c>
    </row>
    <row r="31" spans="1:18" s="6" customFormat="1" ht="35.1" customHeight="1">
      <c r="A31" s="9">
        <v>22</v>
      </c>
      <c r="B31" s="10" t="s">
        <v>39</v>
      </c>
      <c r="C31" s="35">
        <v>12</v>
      </c>
      <c r="D31" s="11">
        <v>7</v>
      </c>
      <c r="E31" s="11">
        <v>5</v>
      </c>
      <c r="F31" s="34">
        <f t="shared" si="1"/>
        <v>12</v>
      </c>
      <c r="G31" s="11">
        <v>1</v>
      </c>
      <c r="H31" s="11"/>
      <c r="I31" s="34">
        <f t="shared" si="2"/>
        <v>1</v>
      </c>
      <c r="J31" s="11">
        <v>7</v>
      </c>
      <c r="K31" s="11"/>
      <c r="L31" s="11" t="s">
        <v>18</v>
      </c>
      <c r="M31" s="11" t="s">
        <v>18</v>
      </c>
      <c r="N31" s="11"/>
      <c r="O31" s="11"/>
      <c r="P31" s="11"/>
      <c r="Q31" s="11"/>
      <c r="R31" s="12">
        <v>100</v>
      </c>
    </row>
    <row r="32" spans="1:18" s="6" customFormat="1" ht="35.1" customHeight="1">
      <c r="A32" s="9">
        <v>23</v>
      </c>
      <c r="B32" s="10" t="s">
        <v>40</v>
      </c>
      <c r="C32" s="35">
        <v>33</v>
      </c>
      <c r="D32" s="11">
        <v>17</v>
      </c>
      <c r="E32" s="11">
        <v>5</v>
      </c>
      <c r="F32" s="34">
        <f t="shared" si="1"/>
        <v>22</v>
      </c>
      <c r="G32" s="11">
        <v>3</v>
      </c>
      <c r="H32" s="11"/>
      <c r="I32" s="34">
        <f t="shared" si="2"/>
        <v>3</v>
      </c>
      <c r="J32" s="11">
        <v>17</v>
      </c>
      <c r="K32" s="11"/>
      <c r="L32" s="11" t="s">
        <v>18</v>
      </c>
      <c r="M32" s="11" t="s">
        <v>18</v>
      </c>
      <c r="N32" s="11"/>
      <c r="O32" s="11"/>
      <c r="P32" s="11"/>
      <c r="Q32" s="11"/>
      <c r="R32" s="12">
        <v>66.666666666666657</v>
      </c>
    </row>
    <row r="33" spans="1:18" s="6" customFormat="1" ht="35.1" customHeight="1">
      <c r="A33" s="9">
        <v>24</v>
      </c>
      <c r="B33" s="10" t="s">
        <v>41</v>
      </c>
      <c r="C33" s="35">
        <v>22</v>
      </c>
      <c r="D33" s="11">
        <v>11</v>
      </c>
      <c r="E33" s="11">
        <v>7</v>
      </c>
      <c r="F33" s="34">
        <f t="shared" si="1"/>
        <v>18</v>
      </c>
      <c r="G33" s="11">
        <v>1</v>
      </c>
      <c r="H33" s="11"/>
      <c r="I33" s="34">
        <f t="shared" si="2"/>
        <v>1</v>
      </c>
      <c r="J33" s="11">
        <v>11</v>
      </c>
      <c r="K33" s="11"/>
      <c r="L33" s="11" t="s">
        <v>18</v>
      </c>
      <c r="M33" s="11" t="s">
        <v>18</v>
      </c>
      <c r="N33" s="11"/>
      <c r="O33" s="11"/>
      <c r="P33" s="11"/>
      <c r="Q33" s="11"/>
      <c r="R33" s="12">
        <v>81.818181818181827</v>
      </c>
    </row>
    <row r="34" spans="1:18" s="6" customFormat="1" ht="35.1" customHeight="1">
      <c r="A34" s="9">
        <v>25</v>
      </c>
      <c r="B34" s="10" t="s">
        <v>42</v>
      </c>
      <c r="C34" s="35">
        <v>16</v>
      </c>
      <c r="D34" s="11">
        <v>9</v>
      </c>
      <c r="E34" s="11">
        <v>4</v>
      </c>
      <c r="F34" s="34">
        <f t="shared" si="1"/>
        <v>13</v>
      </c>
      <c r="G34" s="11">
        <v>2</v>
      </c>
      <c r="H34" s="11"/>
      <c r="I34" s="34">
        <f t="shared" si="2"/>
        <v>2</v>
      </c>
      <c r="J34" s="11">
        <v>9</v>
      </c>
      <c r="K34" s="11"/>
      <c r="L34" s="11" t="s">
        <v>18</v>
      </c>
      <c r="M34" s="11" t="s">
        <v>18</v>
      </c>
      <c r="N34" s="11"/>
      <c r="O34" s="11"/>
      <c r="P34" s="11"/>
      <c r="Q34" s="11"/>
      <c r="R34" s="12">
        <v>81.25</v>
      </c>
    </row>
    <row r="35" spans="1:18" s="6" customFormat="1" ht="35.1" customHeight="1">
      <c r="A35" s="9">
        <v>26</v>
      </c>
      <c r="B35" s="10" t="s">
        <v>43</v>
      </c>
      <c r="C35" s="35">
        <v>15</v>
      </c>
      <c r="D35" s="11">
        <v>6</v>
      </c>
      <c r="E35" s="11">
        <v>3</v>
      </c>
      <c r="F35" s="34">
        <f t="shared" si="1"/>
        <v>9</v>
      </c>
      <c r="G35" s="11"/>
      <c r="H35" s="11"/>
      <c r="I35" s="34">
        <f t="shared" si="2"/>
        <v>0</v>
      </c>
      <c r="J35" s="11">
        <v>6</v>
      </c>
      <c r="K35" s="11"/>
      <c r="L35" s="11" t="s">
        <v>18</v>
      </c>
      <c r="M35" s="11" t="s">
        <v>18</v>
      </c>
      <c r="N35" s="11"/>
      <c r="O35" s="11"/>
      <c r="P35" s="11"/>
      <c r="Q35" s="11"/>
      <c r="R35" s="12">
        <v>60</v>
      </c>
    </row>
    <row r="36" spans="1:18" s="6" customFormat="1" ht="35.1" customHeight="1">
      <c r="A36" s="9">
        <v>27</v>
      </c>
      <c r="B36" s="10" t="s">
        <v>44</v>
      </c>
      <c r="C36" s="35">
        <v>49</v>
      </c>
      <c r="D36" s="11">
        <v>30</v>
      </c>
      <c r="E36" s="11">
        <v>17</v>
      </c>
      <c r="F36" s="34">
        <f t="shared" si="1"/>
        <v>47</v>
      </c>
      <c r="G36" s="11"/>
      <c r="H36" s="11"/>
      <c r="I36" s="34">
        <f t="shared" si="2"/>
        <v>0</v>
      </c>
      <c r="J36" s="11">
        <v>30</v>
      </c>
      <c r="K36" s="11"/>
      <c r="L36" s="11" t="s">
        <v>18</v>
      </c>
      <c r="M36" s="11" t="s">
        <v>18</v>
      </c>
      <c r="N36" s="11"/>
      <c r="O36" s="11"/>
      <c r="P36" s="11"/>
      <c r="Q36" s="11"/>
      <c r="R36" s="12">
        <v>95.918367346938766</v>
      </c>
    </row>
    <row r="37" spans="1:18" s="6" customFormat="1" ht="35.1" customHeight="1">
      <c r="A37" s="9">
        <v>28</v>
      </c>
      <c r="B37" s="10" t="s">
        <v>45</v>
      </c>
      <c r="C37" s="35">
        <v>18</v>
      </c>
      <c r="D37" s="11">
        <v>9</v>
      </c>
      <c r="E37" s="11">
        <v>7</v>
      </c>
      <c r="F37" s="34">
        <f t="shared" si="1"/>
        <v>16</v>
      </c>
      <c r="G37" s="11">
        <v>4</v>
      </c>
      <c r="H37" s="11"/>
      <c r="I37" s="34">
        <f t="shared" si="2"/>
        <v>4</v>
      </c>
      <c r="J37" s="11">
        <v>9</v>
      </c>
      <c r="K37" s="11"/>
      <c r="L37" s="11" t="s">
        <v>18</v>
      </c>
      <c r="M37" s="11" t="s">
        <v>18</v>
      </c>
      <c r="N37" s="11" t="s">
        <v>18</v>
      </c>
      <c r="O37" s="11"/>
      <c r="P37" s="11"/>
      <c r="Q37" s="11"/>
      <c r="R37" s="12">
        <v>88.9</v>
      </c>
    </row>
    <row r="38" spans="1:18" s="6" customFormat="1" ht="35.1" customHeight="1">
      <c r="A38" s="9">
        <v>29</v>
      </c>
      <c r="B38" s="10" t="s">
        <v>46</v>
      </c>
      <c r="C38" s="35">
        <v>25</v>
      </c>
      <c r="D38" s="11">
        <v>17</v>
      </c>
      <c r="E38" s="11">
        <v>5</v>
      </c>
      <c r="F38" s="34">
        <f t="shared" si="1"/>
        <v>22</v>
      </c>
      <c r="G38" s="11">
        <v>3</v>
      </c>
      <c r="H38" s="11"/>
      <c r="I38" s="34">
        <f t="shared" si="2"/>
        <v>3</v>
      </c>
      <c r="J38" s="11">
        <v>17</v>
      </c>
      <c r="K38" s="11"/>
      <c r="L38" s="11" t="s">
        <v>18</v>
      </c>
      <c r="M38" s="11" t="s">
        <v>18</v>
      </c>
      <c r="N38" s="11" t="s">
        <v>18</v>
      </c>
      <c r="O38" s="11"/>
      <c r="P38" s="11"/>
      <c r="Q38" s="11"/>
      <c r="R38" s="12">
        <v>88</v>
      </c>
    </row>
    <row r="39" spans="1:18" s="6" customFormat="1" ht="35.1" customHeight="1">
      <c r="A39" s="9">
        <v>30</v>
      </c>
      <c r="B39" s="10" t="s">
        <v>47</v>
      </c>
      <c r="C39" s="35">
        <v>32</v>
      </c>
      <c r="D39" s="11">
        <v>19</v>
      </c>
      <c r="E39" s="11">
        <v>6</v>
      </c>
      <c r="F39" s="34">
        <f t="shared" si="1"/>
        <v>25</v>
      </c>
      <c r="G39" s="11">
        <v>2</v>
      </c>
      <c r="H39" s="11"/>
      <c r="I39" s="34">
        <f t="shared" si="2"/>
        <v>2</v>
      </c>
      <c r="J39" s="11">
        <v>19</v>
      </c>
      <c r="K39" s="11">
        <v>1</v>
      </c>
      <c r="L39" s="11" t="s">
        <v>18</v>
      </c>
      <c r="M39" s="11" t="s">
        <v>18</v>
      </c>
      <c r="N39" s="11"/>
      <c r="O39" s="11"/>
      <c r="P39" s="11"/>
      <c r="Q39" s="11"/>
      <c r="R39" s="12">
        <v>78.125</v>
      </c>
    </row>
    <row r="40" spans="1:18" s="6" customFormat="1" ht="35.1" customHeight="1">
      <c r="A40" s="9">
        <v>31</v>
      </c>
      <c r="B40" s="10" t="s">
        <v>48</v>
      </c>
      <c r="C40" s="35">
        <v>16</v>
      </c>
      <c r="D40" s="11">
        <v>14</v>
      </c>
      <c r="E40" s="11">
        <v>2</v>
      </c>
      <c r="F40" s="34">
        <f t="shared" si="1"/>
        <v>16</v>
      </c>
      <c r="G40" s="11">
        <v>2</v>
      </c>
      <c r="H40" s="11"/>
      <c r="I40" s="34">
        <f t="shared" si="2"/>
        <v>2</v>
      </c>
      <c r="J40" s="11">
        <v>14</v>
      </c>
      <c r="K40" s="11"/>
      <c r="L40" s="11" t="s">
        <v>18</v>
      </c>
      <c r="M40" s="11" t="s">
        <v>18</v>
      </c>
      <c r="N40" s="11"/>
      <c r="O40" s="11"/>
      <c r="P40" s="11"/>
      <c r="Q40" s="11"/>
      <c r="R40" s="12">
        <v>100</v>
      </c>
    </row>
    <row r="41" spans="1:18" s="19" customFormat="1" ht="35.1" customHeight="1">
      <c r="A41" s="17">
        <v>32</v>
      </c>
      <c r="B41" s="15" t="s">
        <v>49</v>
      </c>
      <c r="C41" s="35">
        <v>24</v>
      </c>
      <c r="D41" s="18">
        <v>19</v>
      </c>
      <c r="E41" s="18">
        <v>4</v>
      </c>
      <c r="F41" s="34">
        <f t="shared" si="1"/>
        <v>23</v>
      </c>
      <c r="G41" s="18">
        <v>1</v>
      </c>
      <c r="H41" s="18"/>
      <c r="I41" s="34">
        <f t="shared" si="2"/>
        <v>1</v>
      </c>
      <c r="J41" s="18">
        <v>19</v>
      </c>
      <c r="K41" s="18"/>
      <c r="L41" s="18" t="s">
        <v>18</v>
      </c>
      <c r="M41" s="11" t="s">
        <v>18</v>
      </c>
      <c r="N41" s="18" t="s">
        <v>18</v>
      </c>
      <c r="O41" s="18"/>
      <c r="P41" s="18"/>
      <c r="Q41" s="18"/>
      <c r="R41" s="12">
        <v>95.833333333333343</v>
      </c>
    </row>
    <row r="42" spans="1:18" s="6" customFormat="1" ht="35.1" customHeight="1">
      <c r="A42" s="9">
        <v>33</v>
      </c>
      <c r="B42" s="10" t="s">
        <v>50</v>
      </c>
      <c r="C42" s="35">
        <v>32</v>
      </c>
      <c r="D42" s="11">
        <v>19</v>
      </c>
      <c r="E42" s="11">
        <v>7</v>
      </c>
      <c r="F42" s="34">
        <f t="shared" si="1"/>
        <v>26</v>
      </c>
      <c r="G42" s="11">
        <v>4</v>
      </c>
      <c r="H42" s="11"/>
      <c r="I42" s="34">
        <f t="shared" si="2"/>
        <v>4</v>
      </c>
      <c r="J42" s="11">
        <v>19</v>
      </c>
      <c r="K42" s="11">
        <v>1</v>
      </c>
      <c r="L42" s="11" t="s">
        <v>18</v>
      </c>
      <c r="M42" s="11" t="s">
        <v>18</v>
      </c>
      <c r="N42" s="11"/>
      <c r="O42" s="11"/>
      <c r="P42" s="11"/>
      <c r="Q42" s="11"/>
      <c r="R42" s="12">
        <v>81.25</v>
      </c>
    </row>
    <row r="43" spans="1:18" s="6" customFormat="1" ht="35.1" customHeight="1">
      <c r="A43" s="9">
        <v>34</v>
      </c>
      <c r="B43" s="14" t="s">
        <v>51</v>
      </c>
      <c r="C43" s="36">
        <v>2</v>
      </c>
      <c r="D43" s="11">
        <v>2</v>
      </c>
      <c r="E43" s="11"/>
      <c r="F43" s="34">
        <f t="shared" si="1"/>
        <v>2</v>
      </c>
      <c r="G43" s="11">
        <v>2</v>
      </c>
      <c r="H43" s="11"/>
      <c r="I43" s="34">
        <f t="shared" si="2"/>
        <v>2</v>
      </c>
      <c r="J43" s="11">
        <v>2</v>
      </c>
      <c r="K43" s="11"/>
      <c r="L43" s="11" t="s">
        <v>18</v>
      </c>
      <c r="M43" s="11" t="s">
        <v>18</v>
      </c>
      <c r="N43" s="11"/>
      <c r="O43" s="11"/>
      <c r="P43" s="11"/>
      <c r="Q43" s="11"/>
      <c r="R43" s="12">
        <v>100</v>
      </c>
    </row>
    <row r="44" spans="1:18" s="6" customFormat="1" ht="35.1" customHeight="1">
      <c r="A44" s="9">
        <v>35</v>
      </c>
      <c r="B44" s="10" t="s">
        <v>52</v>
      </c>
      <c r="C44" s="35">
        <v>14</v>
      </c>
      <c r="D44" s="11">
        <v>7</v>
      </c>
      <c r="E44" s="11">
        <v>7</v>
      </c>
      <c r="F44" s="34">
        <f t="shared" si="1"/>
        <v>14</v>
      </c>
      <c r="G44" s="11">
        <v>1</v>
      </c>
      <c r="H44" s="11">
        <v>1</v>
      </c>
      <c r="I44" s="34">
        <f t="shared" si="2"/>
        <v>2</v>
      </c>
      <c r="J44" s="11">
        <v>3</v>
      </c>
      <c r="K44" s="11"/>
      <c r="L44" s="11" t="s">
        <v>18</v>
      </c>
      <c r="M44" s="11" t="s">
        <v>18</v>
      </c>
      <c r="N44" s="11" t="s">
        <v>18</v>
      </c>
      <c r="O44" s="11"/>
      <c r="P44" s="11"/>
      <c r="Q44" s="11"/>
      <c r="R44" s="12">
        <v>100</v>
      </c>
    </row>
    <row r="45" spans="1:18" s="6" customFormat="1" ht="35.1" customHeight="1">
      <c r="A45" s="9">
        <v>36</v>
      </c>
      <c r="B45" s="20" t="s">
        <v>53</v>
      </c>
      <c r="C45" s="35">
        <v>25</v>
      </c>
      <c r="D45" s="11">
        <v>16</v>
      </c>
      <c r="E45" s="11">
        <v>7</v>
      </c>
      <c r="F45" s="34">
        <f t="shared" si="1"/>
        <v>23</v>
      </c>
      <c r="G45" s="11">
        <v>3</v>
      </c>
      <c r="H45" s="11"/>
      <c r="I45" s="34">
        <f t="shared" si="2"/>
        <v>3</v>
      </c>
      <c r="J45" s="11">
        <v>16</v>
      </c>
      <c r="K45" s="11"/>
      <c r="L45" s="11" t="s">
        <v>18</v>
      </c>
      <c r="M45" s="11" t="s">
        <v>18</v>
      </c>
      <c r="N45" s="11" t="s">
        <v>18</v>
      </c>
      <c r="O45" s="11"/>
      <c r="P45" s="11"/>
      <c r="Q45" s="11"/>
      <c r="R45" s="12">
        <v>92</v>
      </c>
    </row>
    <row r="46" spans="1:18" s="6" customFormat="1" ht="49.5">
      <c r="A46" s="9">
        <v>37</v>
      </c>
      <c r="B46" s="10" t="s">
        <v>54</v>
      </c>
      <c r="C46" s="35">
        <v>23</v>
      </c>
      <c r="D46" s="21">
        <v>16</v>
      </c>
      <c r="E46" s="21">
        <v>3</v>
      </c>
      <c r="F46" s="34">
        <f t="shared" si="1"/>
        <v>19</v>
      </c>
      <c r="G46" s="21"/>
      <c r="H46" s="21">
        <v>1</v>
      </c>
      <c r="I46" s="34">
        <f t="shared" si="2"/>
        <v>1</v>
      </c>
      <c r="J46" s="21"/>
      <c r="K46" s="21"/>
      <c r="L46" s="21" t="s">
        <v>18</v>
      </c>
      <c r="M46" s="11" t="s">
        <v>18</v>
      </c>
      <c r="N46" s="11"/>
      <c r="O46" s="11"/>
      <c r="P46" s="11"/>
      <c r="Q46" s="11"/>
      <c r="R46" s="12">
        <v>82.608695652173907</v>
      </c>
    </row>
    <row r="47" spans="1:18" s="6" customFormat="1" ht="35.1" customHeight="1">
      <c r="A47" s="9">
        <v>38</v>
      </c>
      <c r="B47" s="10" t="s">
        <v>55</v>
      </c>
      <c r="C47" s="35">
        <v>42</v>
      </c>
      <c r="D47" s="11">
        <v>26</v>
      </c>
      <c r="E47" s="11">
        <v>8</v>
      </c>
      <c r="F47" s="34">
        <f t="shared" si="1"/>
        <v>34</v>
      </c>
      <c r="G47" s="11">
        <v>2</v>
      </c>
      <c r="H47" s="11"/>
      <c r="I47" s="34">
        <f t="shared" si="2"/>
        <v>2</v>
      </c>
      <c r="J47" s="11">
        <v>26</v>
      </c>
      <c r="K47" s="11"/>
      <c r="L47" s="11" t="s">
        <v>18</v>
      </c>
      <c r="M47" s="11" t="s">
        <v>18</v>
      </c>
      <c r="N47" s="11" t="s">
        <v>18</v>
      </c>
      <c r="O47" s="11"/>
      <c r="P47" s="11"/>
      <c r="Q47" s="11"/>
      <c r="R47" s="12">
        <v>80.952380952380949</v>
      </c>
    </row>
    <row r="48" spans="1:18" s="6" customFormat="1" ht="35.1" customHeight="1">
      <c r="A48" s="9">
        <v>39</v>
      </c>
      <c r="B48" s="10" t="s">
        <v>56</v>
      </c>
      <c r="C48" s="35">
        <v>10</v>
      </c>
      <c r="D48" s="11">
        <v>6</v>
      </c>
      <c r="E48" s="11">
        <v>4</v>
      </c>
      <c r="F48" s="34">
        <f t="shared" si="1"/>
        <v>10</v>
      </c>
      <c r="G48" s="11"/>
      <c r="H48" s="11"/>
      <c r="I48" s="34">
        <f t="shared" si="2"/>
        <v>0</v>
      </c>
      <c r="J48" s="11">
        <v>6</v>
      </c>
      <c r="K48" s="11"/>
      <c r="L48" s="11" t="s">
        <v>18</v>
      </c>
      <c r="M48" s="11" t="s">
        <v>18</v>
      </c>
      <c r="N48" s="11"/>
      <c r="O48" s="11"/>
      <c r="P48" s="11"/>
      <c r="Q48" s="11"/>
      <c r="R48" s="12">
        <v>100</v>
      </c>
    </row>
    <row r="49" spans="1:18" s="6" customFormat="1" ht="35.1" customHeight="1">
      <c r="A49" s="9">
        <v>40</v>
      </c>
      <c r="B49" s="10" t="s">
        <v>57</v>
      </c>
      <c r="C49" s="35">
        <v>5</v>
      </c>
      <c r="D49" s="11">
        <v>3</v>
      </c>
      <c r="E49" s="11">
        <v>2</v>
      </c>
      <c r="F49" s="34">
        <f t="shared" si="1"/>
        <v>5</v>
      </c>
      <c r="G49" s="11">
        <v>1</v>
      </c>
      <c r="H49" s="11"/>
      <c r="I49" s="34">
        <f t="shared" si="2"/>
        <v>1</v>
      </c>
      <c r="J49" s="11">
        <v>3</v>
      </c>
      <c r="K49" s="11"/>
      <c r="L49" s="11" t="s">
        <v>18</v>
      </c>
      <c r="M49" s="11" t="s">
        <v>18</v>
      </c>
      <c r="N49" s="11"/>
      <c r="O49" s="11"/>
      <c r="P49" s="11"/>
      <c r="Q49" s="11"/>
      <c r="R49" s="12">
        <v>100</v>
      </c>
    </row>
    <row r="50" spans="1:18" s="8" customFormat="1" ht="25.5" customHeight="1">
      <c r="A50" s="47" t="s">
        <v>58</v>
      </c>
      <c r="B50" s="48"/>
      <c r="C50" s="37">
        <v>952</v>
      </c>
      <c r="D50" s="22">
        <v>555</v>
      </c>
      <c r="E50" s="22">
        <v>250</v>
      </c>
      <c r="F50" s="38">
        <v>805</v>
      </c>
      <c r="G50" s="22">
        <v>80</v>
      </c>
      <c r="H50" s="22">
        <v>5</v>
      </c>
      <c r="I50" s="38">
        <v>86</v>
      </c>
      <c r="J50" s="22">
        <v>522</v>
      </c>
      <c r="K50" s="22">
        <v>5</v>
      </c>
      <c r="L50" s="22">
        <v>40</v>
      </c>
      <c r="M50" s="22">
        <v>40</v>
      </c>
      <c r="N50" s="22">
        <v>16</v>
      </c>
      <c r="O50" s="22">
        <v>4</v>
      </c>
      <c r="P50" s="22">
        <v>1</v>
      </c>
      <c r="Q50" s="22">
        <v>1</v>
      </c>
      <c r="R50" s="23"/>
    </row>
  </sheetData>
  <mergeCells count="22">
    <mergeCell ref="A50:B50"/>
    <mergeCell ref="A6:A9"/>
    <mergeCell ref="B6:B9"/>
    <mergeCell ref="C6:C9"/>
    <mergeCell ref="D8:F8"/>
    <mergeCell ref="D6:Q6"/>
    <mergeCell ref="D7:K7"/>
    <mergeCell ref="R6:R9"/>
    <mergeCell ref="A1:F1"/>
    <mergeCell ref="A2:F2"/>
    <mergeCell ref="L8:L9"/>
    <mergeCell ref="M8:M9"/>
    <mergeCell ref="N8:N9"/>
    <mergeCell ref="O8:O9"/>
    <mergeCell ref="P8:P9"/>
    <mergeCell ref="Q8:Q9"/>
    <mergeCell ref="L7:Q7"/>
    <mergeCell ref="G8:I8"/>
    <mergeCell ref="J8:J9"/>
    <mergeCell ref="K8:K9"/>
    <mergeCell ref="A4:R4"/>
    <mergeCell ref="A5:R5"/>
  </mergeCells>
  <pageMargins left="0.28000000000000003" right="0.27" top="0.38" bottom="0.44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D8" sqref="D8"/>
    </sheetView>
  </sheetViews>
  <sheetFormatPr defaultRowHeight="16.5"/>
  <cols>
    <col min="1" max="1" width="6.140625" style="30" customWidth="1"/>
    <col min="2" max="2" width="38.140625" style="30" customWidth="1"/>
    <col min="3" max="3" width="12.5703125" style="30" customWidth="1"/>
    <col min="4" max="4" width="33" style="32" customWidth="1"/>
    <col min="5" max="5" width="7.28515625" style="30" customWidth="1"/>
    <col min="6" max="16384" width="9.140625" style="30"/>
  </cols>
  <sheetData>
    <row r="1" spans="1:6">
      <c r="A1" s="53" t="s">
        <v>0</v>
      </c>
      <c r="B1" s="53"/>
      <c r="C1" s="1"/>
      <c r="D1" s="1"/>
      <c r="E1" s="1"/>
      <c r="F1" s="1"/>
    </row>
    <row r="2" spans="1:6">
      <c r="A2" s="43" t="s">
        <v>68</v>
      </c>
      <c r="B2" s="43"/>
      <c r="C2" s="5"/>
      <c r="D2" s="5"/>
      <c r="E2" s="5"/>
      <c r="F2" s="5"/>
    </row>
    <row r="5" spans="1:6">
      <c r="A5" s="54" t="s">
        <v>69</v>
      </c>
      <c r="B5" s="54"/>
      <c r="C5" s="54"/>
      <c r="D5" s="54"/>
      <c r="E5" s="54"/>
    </row>
    <row r="6" spans="1:6">
      <c r="A6" s="52" t="s">
        <v>72</v>
      </c>
      <c r="B6" s="52"/>
      <c r="C6" s="52"/>
      <c r="D6" s="52"/>
      <c r="E6" s="52"/>
    </row>
    <row r="7" spans="1:6">
      <c r="A7" s="52" t="s">
        <v>73</v>
      </c>
      <c r="B7" s="52"/>
      <c r="C7" s="52"/>
      <c r="D7" s="52"/>
      <c r="E7" s="52"/>
    </row>
    <row r="8" spans="1:6">
      <c r="A8" s="39"/>
      <c r="B8" s="39"/>
      <c r="C8" s="39"/>
      <c r="D8" s="39"/>
      <c r="E8" s="39"/>
    </row>
    <row r="9" spans="1:6" s="25" customFormat="1" ht="33">
      <c r="A9" s="26" t="s">
        <v>2</v>
      </c>
      <c r="B9" s="26" t="s">
        <v>61</v>
      </c>
      <c r="C9" s="26" t="s">
        <v>62</v>
      </c>
      <c r="D9" s="26" t="s">
        <v>63</v>
      </c>
      <c r="E9" s="26" t="s">
        <v>64</v>
      </c>
    </row>
    <row r="10" spans="1:6" s="29" customFormat="1" ht="33" customHeight="1">
      <c r="A10" s="27">
        <v>1</v>
      </c>
      <c r="B10" s="28" t="s">
        <v>70</v>
      </c>
      <c r="C10" s="27" t="s">
        <v>65</v>
      </c>
      <c r="D10" s="27" t="s">
        <v>66</v>
      </c>
      <c r="E10" s="27"/>
    </row>
    <row r="11" spans="1:6" s="29" customFormat="1" ht="35.25" customHeight="1">
      <c r="A11" s="27">
        <v>2</v>
      </c>
      <c r="B11" s="28" t="s">
        <v>71</v>
      </c>
      <c r="C11" s="27"/>
      <c r="D11" s="27" t="s">
        <v>33</v>
      </c>
      <c r="E11" s="27"/>
    </row>
    <row r="12" spans="1:6" s="29" customFormat="1" ht="33" customHeight="1">
      <c r="A12" s="27">
        <v>3</v>
      </c>
      <c r="B12" s="28"/>
      <c r="C12" s="27"/>
      <c r="D12" s="31"/>
      <c r="E12" s="27"/>
    </row>
    <row r="13" spans="1:6" s="29" customFormat="1" ht="20.100000000000001" customHeight="1">
      <c r="A13" s="27">
        <v>4</v>
      </c>
      <c r="B13" s="28"/>
      <c r="C13" s="27"/>
      <c r="D13" s="27"/>
      <c r="E13" s="27"/>
    </row>
    <row r="14" spans="1:6" s="29" customFormat="1" ht="20.100000000000001" customHeight="1">
      <c r="A14" s="27">
        <v>5</v>
      </c>
      <c r="B14" s="28"/>
      <c r="C14" s="27"/>
      <c r="D14" s="27"/>
      <c r="E14" s="27"/>
    </row>
    <row r="15" spans="1:6" s="29" customFormat="1" ht="20.100000000000001" customHeight="1">
      <c r="A15" s="27">
        <v>6</v>
      </c>
      <c r="B15" s="28"/>
      <c r="C15" s="27"/>
      <c r="D15" s="31"/>
      <c r="E15" s="27"/>
    </row>
  </sheetData>
  <mergeCells count="5">
    <mergeCell ref="A6:E6"/>
    <mergeCell ref="A1:B1"/>
    <mergeCell ref="A2:B2"/>
    <mergeCell ref="A5:E5"/>
    <mergeCell ref="A7:E7"/>
  </mergeCells>
  <pageMargins left="0.32" right="0.21" top="0.41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Tong_hop</vt:lpstr>
      <vt:lpstr>DS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NguyetAi</dc:creator>
  <cp:lastModifiedBy>Admin</cp:lastModifiedBy>
  <cp:lastPrinted>2017-11-29T03:45:53Z</cp:lastPrinted>
  <dcterms:created xsi:type="dcterms:W3CDTF">2017-01-06T08:29:23Z</dcterms:created>
  <dcterms:modified xsi:type="dcterms:W3CDTF">2017-12-01T03:36:35Z</dcterms:modified>
</cp:coreProperties>
</file>